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yara.sharepoint.com/sites/team-group-external-reporting/Shared Documents/Report/2025/3Q 2025/Restatement report/"/>
    </mc:Choice>
  </mc:AlternateContent>
  <xr:revisionPtr revIDLastSave="1" documentId="13_ncr:1_{EB928684-B540-468E-9415-B5D7082BC0C8}" xr6:coauthVersionLast="47" xr6:coauthVersionMax="47" xr10:uidLastSave="{53F613FC-B32A-401F-A5CE-B005DC0177B1}"/>
  <bookViews>
    <workbookView xWindow="28680" yWindow="-120" windowWidth="29040" windowHeight="15720" xr2:uid="{108C742F-E1E0-4AA6-B494-51FF50729A7B}"/>
  </bookViews>
  <sheets>
    <sheet name="Restatement report 3Q 2025"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1" l="1"/>
</calcChain>
</file>

<file path=xl/sharedStrings.xml><?xml version="1.0" encoding="utf-8"?>
<sst xmlns="http://schemas.openxmlformats.org/spreadsheetml/2006/main" count="109" uniqueCount="33">
  <si>
    <t>USD millions</t>
  </si>
  <si>
    <t>Europe</t>
  </si>
  <si>
    <t>Americas</t>
  </si>
  <si>
    <t>Africa and Asia</t>
  </si>
  <si>
    <t>Clean Ammonia</t>
  </si>
  <si>
    <t>Industrial Solutions</t>
  </si>
  <si>
    <t>Other and Eliminations</t>
  </si>
  <si>
    <t>Total</t>
  </si>
  <si>
    <t xml:space="preserve">Internal revenue </t>
  </si>
  <si>
    <t>Total revenue</t>
  </si>
  <si>
    <t>Yara</t>
  </si>
  <si>
    <t>USD millions, except where indicated otherwise</t>
  </si>
  <si>
    <t>Net operating profit after tax (NOPAT) ¹⁾</t>
  </si>
  <si>
    <t>Invested capital ¹⁾</t>
  </si>
  <si>
    <t>ROIC ¹⁾</t>
  </si>
  <si>
    <t>Q2 2025</t>
  </si>
  <si>
    <t>Q1 2025</t>
  </si>
  <si>
    <t>Q4 2024</t>
  </si>
  <si>
    <t>Q3 2024</t>
  </si>
  <si>
    <t>Q2 2024</t>
  </si>
  <si>
    <t>Q1 2024</t>
  </si>
  <si>
    <t>External revenue</t>
  </si>
  <si>
    <t>Jul 2024-
Jun 2025</t>
  </si>
  <si>
    <t>Apr 2024-
Mar 2025</t>
  </si>
  <si>
    <t>Jan 2024-
Dec 2024</t>
  </si>
  <si>
    <t>Oct 2023-Sep 2024</t>
  </si>
  <si>
    <t>Jul 2023-
Jun 2024</t>
  </si>
  <si>
    <t>Apr 2023-
Mar 2024</t>
  </si>
  <si>
    <t>1) See section “Alternative performance measures” in the third-quarter report 2025 for definition and relevant reconciliations.</t>
  </si>
  <si>
    <t>1) NOPAT, Invested capital and ROIC are calculated on a 12-month rolling average basis. See section “Alternative performance measures” in the third-quarter report 2025 for definition and relevant reconciliations.</t>
  </si>
  <si>
    <t>Global Production</t>
  </si>
  <si>
    <t>EBITDA ²⁾</t>
  </si>
  <si>
    <r>
      <rPr>
        <b/>
        <sz val="10"/>
        <color rgb="FF2777B8"/>
        <rFont val="Arial"/>
        <family val="2"/>
      </rPr>
      <t>Operating segment change</t>
    </r>
    <r>
      <rPr>
        <b/>
        <sz val="10"/>
        <color theme="1"/>
        <rFont val="Arial"/>
        <family val="2"/>
      </rPr>
      <t xml:space="preserve">
</t>
    </r>
    <r>
      <rPr>
        <sz val="10"/>
        <color theme="1"/>
        <rFont val="Arial"/>
        <family val="2"/>
      </rPr>
      <t xml:space="preserve">In the third quarter 2025, Yara implemented an organizational restructuring to further simplify its operating model and enhance strategic focus. As part of this process, the Pilbara ammonia plant was transferred from the Africa and Asia segment to the Global Production segment, formerly known as Global Plants &amp; Operational Excellence. In addition, the joint operation of Pilbara Nitrates was transferred from the Africa and Asia segment to the Industrial Solutions segment to reflect its downstream market orientation. Segment information for comparative periods has been restated accordingly.
</t>
    </r>
    <r>
      <rPr>
        <b/>
        <sz val="10"/>
        <color rgb="FF2777B8"/>
        <rFont val="Arial"/>
        <family val="2"/>
      </rPr>
      <t xml:space="preserve">
Restated operating segment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</si>
</sst>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_ * #,##0.00_ ;_ * \-#,##0.00_ ;_ * &quot;-&quot;??_ ;_ @_ "/>
    <numFmt numFmtId="167" formatCode="0.0%;\(0.0%\)"/>
  </numFmts>
  <fonts count="14">
    <font>
      <sz val="10"/>
      <color theme="1"/>
      <name val="Arial"/>
      <family val="2"/>
    </font>
    <font>
      <sz val="11"/>
      <color theme="1"/>
      <name val="Calibri"/>
      <family val="2"/>
      <scheme val="minor"/>
    </font>
    <font>
      <sz val="10"/>
      <color theme="1"/>
      <name val="Arial"/>
      <family val="2"/>
    </font>
    <font>
      <sz val="10"/>
      <name val="Arial"/>
      <family val="2"/>
    </font>
    <font>
      <sz val="10"/>
      <name val="MaxOT-Light"/>
      <family val="2"/>
    </font>
    <font>
      <sz val="10"/>
      <name val="Calibri"/>
      <family val="2"/>
      <scheme val="minor"/>
    </font>
    <font>
      <sz val="10"/>
      <name val="MaxPro-Light"/>
      <family val="2"/>
    </font>
    <font>
      <b/>
      <sz val="10"/>
      <name val="MaxPro-Light"/>
      <family val="2"/>
    </font>
    <font>
      <sz val="10"/>
      <color theme="1"/>
      <name val="MaxPro-Light"/>
      <family val="2"/>
    </font>
    <font>
      <sz val="10"/>
      <color theme="0"/>
      <name val="MaxPro-Light"/>
      <family val="2"/>
    </font>
    <font>
      <sz val="8"/>
      <color theme="1"/>
      <name val="MaxPro-Light"/>
      <family val="2"/>
    </font>
    <font>
      <sz val="11"/>
      <color theme="0"/>
      <name val="Calibri"/>
      <family val="2"/>
    </font>
    <font>
      <b/>
      <sz val="10"/>
      <color theme="1"/>
      <name val="Arial"/>
      <family val="2"/>
    </font>
    <font>
      <b/>
      <sz val="10"/>
      <color rgb="FF2777B8"/>
      <name val="Arial"/>
      <family val="2"/>
    </font>
  </fonts>
  <fills count="5">
    <fill>
      <patternFill patternType="none"/>
    </fill>
    <fill>
      <patternFill patternType="gray125"/>
    </fill>
    <fill>
      <patternFill patternType="solid">
        <fgColor rgb="FF67B9E8"/>
        <bgColor indexed="64"/>
      </patternFill>
    </fill>
    <fill>
      <patternFill patternType="solid">
        <fgColor rgb="FFF3F6F9"/>
        <bgColor indexed="64"/>
      </patternFill>
    </fill>
    <fill>
      <patternFill patternType="solid">
        <fgColor theme="0" tint="-0.14999847407452621"/>
        <bgColor indexed="64"/>
      </patternFill>
    </fill>
  </fills>
  <borders count="7">
    <border>
      <left/>
      <right/>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s>
  <cellStyleXfs count="27">
    <xf numFmtId="0" fontId="0" fillId="0" borderId="0">
      <alignment vertical="top"/>
    </xf>
    <xf numFmtId="164"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9"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3" fillId="0" borderId="0"/>
    <xf numFmtId="166" fontId="1"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0" fontId="1" fillId="0" borderId="0"/>
    <xf numFmtId="166" fontId="1" fillId="0" borderId="0" applyFont="0" applyFill="0" applyBorder="0" applyAlignment="0" applyProtection="0"/>
    <xf numFmtId="43" fontId="3" fillId="0" borderId="0" applyFont="0" applyFill="0" applyBorder="0" applyAlignment="0" applyProtection="0"/>
    <xf numFmtId="0" fontId="1" fillId="0" borderId="0"/>
    <xf numFmtId="166" fontId="1" fillId="0" borderId="0" applyFont="0" applyFill="0" applyBorder="0" applyAlignment="0" applyProtection="0"/>
    <xf numFmtId="0" fontId="2" fillId="0" borderId="0">
      <alignment vertical="top"/>
    </xf>
    <xf numFmtId="164" fontId="2" fillId="0" borderId="0" applyFont="0" applyFill="0" applyBorder="0" applyAlignment="0" applyProtection="0"/>
  </cellStyleXfs>
  <cellXfs count="27">
    <xf numFmtId="0" fontId="0" fillId="0" borderId="0" xfId="0">
      <alignment vertical="top"/>
    </xf>
    <xf numFmtId="0" fontId="0" fillId="0" borderId="0" xfId="0" applyAlignment="1"/>
    <xf numFmtId="0" fontId="4" fillId="3" borderId="2" xfId="3" applyFont="1" applyFill="1" applyBorder="1" applyAlignment="1">
      <alignment horizontal="left"/>
    </xf>
    <xf numFmtId="165" fontId="5" fillId="3" borderId="3" xfId="1" applyNumberFormat="1" applyFont="1" applyFill="1" applyBorder="1"/>
    <xf numFmtId="165" fontId="0" fillId="0" borderId="0" xfId="0" applyNumberFormat="1">
      <alignment vertical="top"/>
    </xf>
    <xf numFmtId="43" fontId="0" fillId="0" borderId="0" xfId="0" applyNumberFormat="1">
      <alignment vertical="top"/>
    </xf>
    <xf numFmtId="0" fontId="0" fillId="0" borderId="0" xfId="0" applyAlignment="1">
      <alignment horizontal="left" vertical="top" wrapText="1"/>
    </xf>
    <xf numFmtId="0" fontId="0" fillId="0" borderId="5" xfId="0" applyBorder="1" applyAlignment="1">
      <alignment horizontal="left" vertical="top" wrapText="1"/>
    </xf>
    <xf numFmtId="0" fontId="6" fillId="3" borderId="2" xfId="3" applyFont="1" applyFill="1" applyBorder="1" applyAlignment="1">
      <alignment horizontal="left"/>
    </xf>
    <xf numFmtId="165" fontId="6" fillId="3" borderId="0" xfId="9" applyNumberFormat="1" applyFont="1" applyFill="1" applyBorder="1" applyAlignment="1">
      <alignment wrapText="1"/>
    </xf>
    <xf numFmtId="0" fontId="9" fillId="2" borderId="1" xfId="3" applyFont="1" applyFill="1" applyBorder="1" applyAlignment="1">
      <alignment horizontal="right" wrapText="1"/>
    </xf>
    <xf numFmtId="0" fontId="2" fillId="0" borderId="0" xfId="0" applyFont="1" applyAlignment="1"/>
    <xf numFmtId="165" fontId="3" fillId="4" borderId="3" xfId="1" applyNumberFormat="1" applyFont="1" applyFill="1" applyBorder="1"/>
    <xf numFmtId="165" fontId="3" fillId="3" borderId="3" xfId="1" applyNumberFormat="1" applyFont="1" applyFill="1" applyBorder="1"/>
    <xf numFmtId="0" fontId="6" fillId="0" borderId="0" xfId="0" applyFont="1" applyAlignment="1"/>
    <xf numFmtId="165" fontId="3" fillId="3" borderId="0" xfId="9" applyNumberFormat="1" applyFont="1" applyFill="1" applyBorder="1" applyAlignment="1">
      <alignment horizontal="right" wrapText="1"/>
    </xf>
    <xf numFmtId="165" fontId="3" fillId="3" borderId="3" xfId="9" applyNumberFormat="1" applyFont="1" applyFill="1" applyBorder="1" applyAlignment="1">
      <alignment wrapText="1"/>
    </xf>
    <xf numFmtId="0" fontId="7" fillId="3" borderId="6" xfId="3" applyFont="1" applyFill="1" applyBorder="1" applyAlignment="1">
      <alignment wrapText="1"/>
    </xf>
    <xf numFmtId="0" fontId="7" fillId="3" borderId="2" xfId="3" applyFont="1" applyFill="1" applyBorder="1" applyAlignment="1">
      <alignment horizontal="left"/>
    </xf>
    <xf numFmtId="0" fontId="8" fillId="0" borderId="0" xfId="0" applyFont="1" applyAlignment="1"/>
    <xf numFmtId="0" fontId="6" fillId="4" borderId="4" xfId="4" applyFont="1" applyFill="1" applyBorder="1" applyAlignment="1">
      <alignment horizontal="left"/>
    </xf>
    <xf numFmtId="0" fontId="11" fillId="2" borderId="0" xfId="0" applyFont="1" applyFill="1" applyAlignment="1">
      <alignment horizontal="right"/>
    </xf>
    <xf numFmtId="0" fontId="11" fillId="2" borderId="0" xfId="0" applyFont="1" applyFill="1" applyAlignment="1">
      <alignment horizontal="right" wrapText="1"/>
    </xf>
    <xf numFmtId="167" fontId="0" fillId="3" borderId="3" xfId="2" applyNumberFormat="1" applyFont="1" applyFill="1" applyBorder="1"/>
    <xf numFmtId="0" fontId="0" fillId="0" borderId="0" xfId="0" applyAlignment="1">
      <alignment horizontal="left" vertical="top" wrapText="1"/>
    </xf>
    <xf numFmtId="0" fontId="10" fillId="0" borderId="5" xfId="0" applyFont="1" applyBorder="1" applyAlignment="1">
      <alignment horizontal="left" vertical="top" wrapText="1"/>
    </xf>
    <xf numFmtId="0" fontId="0" fillId="0" borderId="5" xfId="0" applyBorder="1" applyAlignment="1">
      <alignment horizontal="left" vertical="top" wrapText="1"/>
    </xf>
  </cellXfs>
  <cellStyles count="27">
    <cellStyle name="Comma" xfId="1" builtinId="3"/>
    <cellStyle name="Comma 2" xfId="9" xr:uid="{9AC05D1E-99F8-43B3-B715-88866EDE9C64}"/>
    <cellStyle name="Comma 2 2" xfId="19" xr:uid="{4F5A9F18-A874-4336-A670-E90F278100C4}"/>
    <cellStyle name="Comma 3" xfId="16" xr:uid="{56096537-629A-4FD2-8CA8-D3BD11CFA10B}"/>
    <cellStyle name="Comma 4" xfId="22" xr:uid="{E5C58BD9-8CFF-462A-AAC9-A68BF081EFF1}"/>
    <cellStyle name="Comma 5" xfId="12" xr:uid="{C3BA817B-4EF4-4C19-934A-1242A38C4A91}"/>
    <cellStyle name="Comma 5 2" xfId="24" xr:uid="{DCCA84D8-7FC9-44BE-902C-244CF25B898D}"/>
    <cellStyle name="Comma 5 3" xfId="21" xr:uid="{E96AAB6D-AD23-4D02-9B2B-C677BA91A25A}"/>
    <cellStyle name="Comma 6" xfId="13" xr:uid="{B9046723-5215-4D24-B418-F90E8A0D7E27}"/>
    <cellStyle name="Comma 7" xfId="26" xr:uid="{1A9CFAAB-3915-4D0A-9E2D-35A31927A402}"/>
    <cellStyle name="Comma 8" xfId="5" xr:uid="{DB129FCA-B4B1-49D4-865A-A708C5D248CE}"/>
    <cellStyle name="MAND_x000d_CHECK.COMMAND_x000e_RENAME.COMMAND_x0008_SHOW.BAR_x000b_DELETE.MENU_x000e_DELETE.COMMAND_x000e_GET.CHA" xfId="3" xr:uid="{52021EDD-0924-4381-8A50-324CFFC4D57F}"/>
    <cellStyle name="Normal" xfId="0" builtinId="0" customBuiltin="1"/>
    <cellStyle name="Normal 2" xfId="11" xr:uid="{0165EC68-C362-4B97-8D16-C04087E12FF5}"/>
    <cellStyle name="Normal 3" xfId="25" xr:uid="{702A8DCA-DB5C-48A1-B2CA-C9AB37B030BA}"/>
    <cellStyle name="Normal 4" xfId="6" xr:uid="{D57A2EA3-58D8-4A69-B7B1-69949CCB487B}"/>
    <cellStyle name="Normal 4 2" xfId="8" xr:uid="{F3445E13-7587-46EB-B552-79B14F8E72E9}"/>
    <cellStyle name="Normal 4 2 2" xfId="18" xr:uid="{825730D7-3B8A-464E-B374-AA5C050ECF89}"/>
    <cellStyle name="Normal 4 2 3" xfId="15" xr:uid="{D7B8BE9C-1F47-47DC-9A56-6A59995F6399}"/>
    <cellStyle name="Normal 4 3" xfId="10" xr:uid="{F8E30A93-6B51-4AA3-928A-C35B06D30D66}"/>
    <cellStyle name="Normal 4 3 2" xfId="20" xr:uid="{C123F0D5-C13C-4D20-AE8A-2E3A77CF9CE0}"/>
    <cellStyle name="Normal 4 4" xfId="17" xr:uid="{4780F0FF-B398-4C34-AE88-A008C83BA0F1}"/>
    <cellStyle name="Normal 4 5" xfId="23" xr:uid="{918A2704-AE63-4DBB-85D8-F487433A0A75}"/>
    <cellStyle name="Normal 4 6" xfId="14" xr:uid="{985E8656-F693-4E3F-88FE-55F9A436A8BC}"/>
    <cellStyle name="Normal 8" xfId="4" xr:uid="{5C45C344-9C47-4761-BCD5-C1F230B9369C}"/>
    <cellStyle name="Percent" xfId="2" builtinId="5"/>
    <cellStyle name="Percent 2" xfId="7" xr:uid="{89786F07-FD31-4FB2-8165-198222939320}"/>
  </cellStyles>
  <dxfs count="7">
    <dxf>
      <numFmt numFmtId="168" formatCode="_ * #,##0_ ;_ * \-#,##0_ ;_ * &quot;-&quot;_ ;_ @_ "/>
    </dxf>
    <dxf>
      <numFmt numFmtId="168" formatCode="_ * #,##0_ ;_ * \-#,##0_ ;_ * &quot;-&quot;_ ;_ @_ "/>
    </dxf>
    <dxf>
      <numFmt numFmtId="168" formatCode="_ * #,##0_ ;_ * \-#,##0_ ;_ * &quot;-&quot;_ ;_ @_ "/>
    </dxf>
    <dxf>
      <numFmt numFmtId="168" formatCode="_ * #,##0_ ;_ * \-#,##0_ ;_ * &quot;-&quot;_ ;_ @_ "/>
    </dxf>
    <dxf>
      <numFmt numFmtId="168" formatCode="_ * #,##0_ ;_ * \-#,##0_ ;_ * &quot;-&quot;_ ;_ @_ "/>
    </dxf>
    <dxf>
      <numFmt numFmtId="168" formatCode="_ * #,##0_ ;_ * \-#,##0_ ;_ * &quot;-&quot;_ ;_ @_ "/>
    </dxf>
    <dxf>
      <numFmt numFmtId="168" formatCode="_ * #,##0_ ;_ * \-#,##0_ ;_ * &quot;-&quot;_ ;_ @_ "/>
    </dxf>
  </dxfs>
  <tableStyles count="0" defaultTableStyle="TableStyleMedium2" defaultPivotStyle="PivotStyleLight16"/>
  <colors>
    <mruColors>
      <color rgb="FF2777B8"/>
      <color rgb="FF63B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ad.yara.com\root\NO-OSL-DRV1\Common\Finance\Financial_Reporting\Financial\Reporting\2.Quarterly\2025\3Q\Notes\Segment%20note\3Q%202025%20Restatement%20report.xlsx" TargetMode="External"/><Relationship Id="rId1" Type="http://schemas.openxmlformats.org/officeDocument/2006/relationships/externalLinkPath" Target="3Q%202025%20Restatement%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V"/>
      <sheetName val="Tables CDM"/>
      <sheetName val="Retrieve tables"/>
      <sheetName val="P&amp;L tables"/>
      <sheetName val="ROIC tables"/>
      <sheetName val="Sheet8"/>
      <sheetName val="Rev table"/>
      <sheetName val="GEO comparatives"/>
    </sheetNames>
    <sheetDataSet>
      <sheetData sheetId="0">
        <row r="4">
          <cell r="B4">
            <v>2025</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Yara">
      <a:dk1>
        <a:sysClr val="windowText" lastClr="000000"/>
      </a:dk1>
      <a:lt1>
        <a:sysClr val="window" lastClr="FFFFFF"/>
      </a:lt1>
      <a:dk2>
        <a:srgbClr val="44546A"/>
      </a:dk2>
      <a:lt2>
        <a:srgbClr val="E7E6E6"/>
      </a:lt2>
      <a:accent1>
        <a:srgbClr val="2777B8"/>
      </a:accent1>
      <a:accent2>
        <a:srgbClr val="63B6E6"/>
      </a:accent2>
      <a:accent3>
        <a:srgbClr val="507A07"/>
      </a:accent3>
      <a:accent4>
        <a:srgbClr val="FFCF01"/>
      </a:accent4>
      <a:accent5>
        <a:srgbClr val="C2CC23"/>
      </a:accent5>
      <a:accent6>
        <a:srgbClr val="D9E1E2"/>
      </a:accent6>
      <a:hlink>
        <a:srgbClr val="2777B8"/>
      </a:hlink>
      <a:folHlink>
        <a:srgbClr val="FF822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6A45-C327-4A99-8936-D57F813B6657}">
  <dimension ref="A1:Q112"/>
  <sheetViews>
    <sheetView showGridLines="0" tabSelected="1" view="pageLayout" topLeftCell="A99" zoomScaleNormal="100" workbookViewId="0">
      <selection activeCell="B112" sqref="B112:H112"/>
    </sheetView>
  </sheetViews>
  <sheetFormatPr defaultRowHeight="12.75"/>
  <cols>
    <col min="1" max="1" width="0.85546875" style="1" customWidth="1"/>
    <col min="2" max="2" width="51.140625" style="1" customWidth="1"/>
    <col min="3" max="4" width="10" style="1" customWidth="1"/>
    <col min="5" max="5" width="8.7109375" style="1"/>
    <col min="6" max="6" width="9.85546875" style="1" customWidth="1"/>
    <col min="7" max="7" width="8.7109375" style="1"/>
    <col min="8" max="8" width="9.5703125" style="1" customWidth="1"/>
    <col min="9" max="9" width="9.42578125" style="1" customWidth="1"/>
    <col min="11" max="15" width="11.28515625" customWidth="1"/>
  </cols>
  <sheetData>
    <row r="1" spans="2:9" ht="136.5" customHeight="1">
      <c r="B1" s="24" t="s">
        <v>32</v>
      </c>
      <c r="C1" s="24"/>
      <c r="D1" s="24"/>
      <c r="E1" s="24"/>
      <c r="F1" s="24"/>
      <c r="G1" s="24"/>
      <c r="H1" s="24"/>
      <c r="I1" s="24"/>
    </row>
    <row r="2" spans="2:9" ht="15">
      <c r="B2" s="14" t="s">
        <v>0</v>
      </c>
      <c r="C2" s="21" t="s">
        <v>15</v>
      </c>
      <c r="D2" s="21" t="s">
        <v>16</v>
      </c>
      <c r="E2" s="21" t="s">
        <v>17</v>
      </c>
      <c r="F2" s="21" t="s">
        <v>18</v>
      </c>
      <c r="G2" s="21" t="s">
        <v>19</v>
      </c>
      <c r="H2" s="21" t="s">
        <v>20</v>
      </c>
      <c r="I2" s="21">
        <f>+[1]POV!$B$4-1</f>
        <v>2024</v>
      </c>
    </row>
    <row r="3" spans="2:9">
      <c r="B3" s="2"/>
      <c r="C3" s="3"/>
      <c r="D3" s="3"/>
      <c r="E3" s="3"/>
      <c r="F3" s="3"/>
      <c r="G3" s="3"/>
      <c r="H3" s="3"/>
      <c r="I3" s="3"/>
    </row>
    <row r="4" spans="2:9">
      <c r="B4" s="18" t="s">
        <v>21</v>
      </c>
      <c r="C4" s="3"/>
      <c r="D4" s="3"/>
      <c r="E4" s="3"/>
      <c r="F4" s="3"/>
      <c r="G4" s="3"/>
      <c r="H4" s="3"/>
      <c r="I4" s="3"/>
    </row>
    <row r="5" spans="2:9">
      <c r="B5" s="8" t="s">
        <v>1</v>
      </c>
      <c r="C5" s="13">
        <v>1035.6227884790101</v>
      </c>
      <c r="D5" s="13">
        <v>1199.9992585535599</v>
      </c>
      <c r="E5" s="13">
        <v>882.40346349044603</v>
      </c>
      <c r="F5" s="13">
        <v>832.95941560030201</v>
      </c>
      <c r="G5" s="13">
        <v>919.63054295451207</v>
      </c>
      <c r="H5" s="13">
        <v>1018.46782514495</v>
      </c>
      <c r="I5" s="13">
        <v>3653.4612471902101</v>
      </c>
    </row>
    <row r="6" spans="2:9">
      <c r="B6" s="8" t="s">
        <v>2</v>
      </c>
      <c r="C6" s="13">
        <v>1487.0176552596799</v>
      </c>
      <c r="D6" s="13">
        <v>1029.4800005522</v>
      </c>
      <c r="E6" s="13">
        <v>1149.17621703398</v>
      </c>
      <c r="F6" s="13">
        <v>1396.7576652939899</v>
      </c>
      <c r="G6" s="13">
        <v>1252.5834171147401</v>
      </c>
      <c r="H6" s="13">
        <v>937.27282055916908</v>
      </c>
      <c r="I6" s="13">
        <v>4735.7901200018705</v>
      </c>
    </row>
    <row r="7" spans="2:9">
      <c r="B7" s="8" t="s">
        <v>3</v>
      </c>
      <c r="C7" s="13">
        <v>634.46496923915993</v>
      </c>
      <c r="D7" s="13">
        <v>582.51219505528798</v>
      </c>
      <c r="E7" s="13">
        <v>576.62740495476305</v>
      </c>
      <c r="F7" s="13">
        <v>596.30458147301499</v>
      </c>
      <c r="G7" s="13">
        <v>589.47173967617994</v>
      </c>
      <c r="H7" s="13">
        <v>588.29528872454603</v>
      </c>
      <c r="I7" s="13">
        <v>2350.6990148284999</v>
      </c>
    </row>
    <row r="8" spans="2:9">
      <c r="B8" s="8" t="s">
        <v>30</v>
      </c>
      <c r="C8" s="13">
        <v>14.156867094062299</v>
      </c>
      <c r="D8" s="13">
        <v>14.010341786818701</v>
      </c>
      <c r="E8" s="13">
        <v>12.771558478213899</v>
      </c>
      <c r="F8" s="13">
        <v>12.586758065378001</v>
      </c>
      <c r="G8" s="13">
        <v>14.622544851623999</v>
      </c>
      <c r="H8" s="13">
        <v>12.9484619414583</v>
      </c>
      <c r="I8" s="13">
        <v>52.929323336674095</v>
      </c>
    </row>
    <row r="9" spans="2:9">
      <c r="B9" s="8" t="s">
        <v>4</v>
      </c>
      <c r="C9" s="13">
        <v>180.46403449636401</v>
      </c>
      <c r="D9" s="13">
        <v>197.31792364727301</v>
      </c>
      <c r="E9" s="13">
        <v>199.37007469</v>
      </c>
      <c r="F9" s="13">
        <v>203.268792540909</v>
      </c>
      <c r="G9" s="13">
        <v>192.47267310909101</v>
      </c>
      <c r="H9" s="13">
        <v>193.46476758636399</v>
      </c>
      <c r="I9" s="13">
        <v>788.57630792636405</v>
      </c>
    </row>
    <row r="10" spans="2:9">
      <c r="B10" s="8" t="s">
        <v>5</v>
      </c>
      <c r="C10" s="13">
        <v>584.56406450330803</v>
      </c>
      <c r="D10" s="13">
        <v>597.54382785210396</v>
      </c>
      <c r="E10" s="13">
        <v>576.36530021141198</v>
      </c>
      <c r="F10" s="13">
        <v>582.14338532408806</v>
      </c>
      <c r="G10" s="13">
        <v>548.27806619788691</v>
      </c>
      <c r="H10" s="13">
        <v>559.84000250200802</v>
      </c>
      <c r="I10" s="13">
        <v>2266.6267542353999</v>
      </c>
    </row>
    <row r="11" spans="2:9">
      <c r="B11" s="8" t="s">
        <v>6</v>
      </c>
      <c r="C11" s="13">
        <v>6.8373877632575502</v>
      </c>
      <c r="D11" s="13">
        <v>3.6562470428932001</v>
      </c>
      <c r="E11" s="13">
        <v>3.12392896534358</v>
      </c>
      <c r="F11" s="13">
        <v>2.3831833617997398</v>
      </c>
      <c r="G11" s="13">
        <v>7.1692780134167293</v>
      </c>
      <c r="H11" s="13">
        <v>6.9312369296305798</v>
      </c>
      <c r="I11" s="13">
        <v>19.607627270190598</v>
      </c>
    </row>
    <row r="12" spans="2:9">
      <c r="B12" s="20" t="s">
        <v>7</v>
      </c>
      <c r="C12" s="12">
        <v>3943.1277668348298</v>
      </c>
      <c r="D12" s="12">
        <v>3624.5197944901402</v>
      </c>
      <c r="E12" s="12">
        <v>3399.83794782421</v>
      </c>
      <c r="F12" s="12">
        <v>3626.40378165946</v>
      </c>
      <c r="G12" s="12">
        <v>3524.2282619174498</v>
      </c>
      <c r="H12" s="12">
        <v>3317.2204033881198</v>
      </c>
      <c r="I12" s="12">
        <v>13867.690394789201</v>
      </c>
    </row>
    <row r="13" spans="2:9">
      <c r="B13" s="19"/>
      <c r="C13" s="11"/>
      <c r="D13" s="11"/>
      <c r="E13" s="11"/>
      <c r="F13" s="11"/>
      <c r="G13" s="11"/>
      <c r="H13" s="11"/>
      <c r="I13" s="11"/>
    </row>
    <row r="14" spans="2:9">
      <c r="B14" s="8"/>
      <c r="C14" s="13"/>
      <c r="D14" s="13"/>
      <c r="E14" s="13"/>
      <c r="F14" s="13"/>
      <c r="G14" s="13"/>
      <c r="H14" s="13"/>
      <c r="I14" s="13"/>
    </row>
    <row r="15" spans="2:9">
      <c r="B15" s="18" t="s">
        <v>8</v>
      </c>
      <c r="C15" s="13"/>
      <c r="D15" s="13"/>
      <c r="E15" s="13"/>
      <c r="F15" s="13"/>
      <c r="G15" s="13"/>
      <c r="H15" s="13"/>
      <c r="I15" s="13"/>
    </row>
    <row r="16" spans="2:9">
      <c r="B16" s="8" t="s">
        <v>1</v>
      </c>
      <c r="C16" s="13">
        <v>203.44044836802999</v>
      </c>
      <c r="D16" s="13">
        <v>187.576340407804</v>
      </c>
      <c r="E16" s="13">
        <v>150.48388450033102</v>
      </c>
      <c r="F16" s="13">
        <v>184.07028457012999</v>
      </c>
      <c r="G16" s="13">
        <v>190.02189159525898</v>
      </c>
      <c r="H16" s="13">
        <v>180.13724473914002</v>
      </c>
      <c r="I16" s="13">
        <v>704.71330540486099</v>
      </c>
    </row>
    <row r="17" spans="2:9">
      <c r="B17" s="8" t="s">
        <v>2</v>
      </c>
      <c r="C17" s="13">
        <v>11.5957662391904</v>
      </c>
      <c r="D17" s="13">
        <v>11.650014951723801</v>
      </c>
      <c r="E17" s="13">
        <v>10.6065230476562</v>
      </c>
      <c r="F17" s="13">
        <v>11.949280654215199</v>
      </c>
      <c r="G17" s="13">
        <v>9.7511637778916</v>
      </c>
      <c r="H17" s="13">
        <v>13.2106607120547</v>
      </c>
      <c r="I17" s="13">
        <v>45.5176281918177</v>
      </c>
    </row>
    <row r="18" spans="2:9">
      <c r="B18" s="8" t="s">
        <v>3</v>
      </c>
      <c r="C18" s="13">
        <v>41.854424712964104</v>
      </c>
      <c r="D18" s="13">
        <v>41.351202187447697</v>
      </c>
      <c r="E18" s="13">
        <v>54.520334452772197</v>
      </c>
      <c r="F18" s="13">
        <v>23.1970891761475</v>
      </c>
      <c r="G18" s="13">
        <v>25.604731648807302</v>
      </c>
      <c r="H18" s="13">
        <v>43.4389973115087</v>
      </c>
      <c r="I18" s="13">
        <v>146.76115258923602</v>
      </c>
    </row>
    <row r="19" spans="2:9">
      <c r="B19" s="8" t="s">
        <v>30</v>
      </c>
      <c r="C19" s="13">
        <v>781.11080200167999</v>
      </c>
      <c r="D19" s="13">
        <v>911.31781202317495</v>
      </c>
      <c r="E19" s="13">
        <v>815.49187461142105</v>
      </c>
      <c r="F19" s="13">
        <v>791.96086628918499</v>
      </c>
      <c r="G19" s="13">
        <v>751.140790731273</v>
      </c>
      <c r="H19" s="13">
        <v>809.50154460062004</v>
      </c>
      <c r="I19" s="13">
        <v>3168.0950762325001</v>
      </c>
    </row>
    <row r="20" spans="2:9">
      <c r="B20" s="8" t="s">
        <v>4</v>
      </c>
      <c r="C20" s="13">
        <v>205.954033933636</v>
      </c>
      <c r="D20" s="13">
        <v>347.27401943272702</v>
      </c>
      <c r="E20" s="13">
        <v>299.83107923</v>
      </c>
      <c r="F20" s="13">
        <v>251.08703504909101</v>
      </c>
      <c r="G20" s="13">
        <v>220.34325657090901</v>
      </c>
      <c r="H20" s="13">
        <v>247.90399381363602</v>
      </c>
      <c r="I20" s="13">
        <v>1019.16536466364</v>
      </c>
    </row>
    <row r="21" spans="2:9">
      <c r="B21" s="8" t="s">
        <v>5</v>
      </c>
      <c r="C21" s="13">
        <v>33.884222135769903</v>
      </c>
      <c r="D21" s="13">
        <v>67.71542757536939</v>
      </c>
      <c r="E21" s="13">
        <v>58.729826065057004</v>
      </c>
      <c r="F21" s="13">
        <v>66.950690290649206</v>
      </c>
      <c r="G21" s="13">
        <v>41.422381913575805</v>
      </c>
      <c r="H21" s="13">
        <v>64.3276863684262</v>
      </c>
      <c r="I21" s="13">
        <v>231.43058463770799</v>
      </c>
    </row>
    <row r="22" spans="2:9">
      <c r="B22" s="8" t="s">
        <v>6</v>
      </c>
      <c r="C22" s="13">
        <v>-1277.8396973912809</v>
      </c>
      <c r="D22" s="13">
        <v>-1566.884816578251</v>
      </c>
      <c r="E22" s="13">
        <v>-1389.6635219072912</v>
      </c>
      <c r="F22" s="13">
        <v>-1329.2152460294278</v>
      </c>
      <c r="G22" s="13">
        <v>-1238.2842162377033</v>
      </c>
      <c r="H22" s="13">
        <v>-1358.5201275453892</v>
      </c>
      <c r="I22" s="13">
        <v>-5315.6831117198017</v>
      </c>
    </row>
    <row r="23" spans="2:9">
      <c r="B23" s="20" t="s">
        <v>7</v>
      </c>
      <c r="C23" s="12">
        <v>0</v>
      </c>
      <c r="D23" s="12">
        <v>0</v>
      </c>
      <c r="E23" s="12">
        <v>0</v>
      </c>
      <c r="F23" s="12">
        <v>0</v>
      </c>
      <c r="G23" s="12">
        <v>0</v>
      </c>
      <c r="H23" s="12">
        <v>0</v>
      </c>
      <c r="I23" s="12">
        <v>0</v>
      </c>
    </row>
    <row r="24" spans="2:9">
      <c r="B24" s="19"/>
      <c r="C24" s="11"/>
      <c r="D24" s="11"/>
      <c r="E24" s="11"/>
      <c r="F24" s="11"/>
      <c r="G24" s="11"/>
      <c r="H24" s="11"/>
      <c r="I24" s="11"/>
    </row>
    <row r="25" spans="2:9">
      <c r="B25" s="8"/>
      <c r="C25" s="13"/>
      <c r="D25" s="13"/>
      <c r="E25" s="13"/>
      <c r="F25" s="13"/>
      <c r="G25" s="13"/>
      <c r="H25" s="13"/>
      <c r="I25" s="13"/>
    </row>
    <row r="26" spans="2:9">
      <c r="B26" s="18" t="s">
        <v>9</v>
      </c>
      <c r="C26" s="13"/>
      <c r="D26" s="13"/>
      <c r="E26" s="13"/>
      <c r="F26" s="13"/>
      <c r="G26" s="13"/>
      <c r="H26" s="13"/>
      <c r="I26" s="13"/>
    </row>
    <row r="27" spans="2:9">
      <c r="B27" s="8" t="s">
        <v>1</v>
      </c>
      <c r="C27" s="13">
        <v>1239.0632368470401</v>
      </c>
      <c r="D27" s="13">
        <v>1387.5755989613601</v>
      </c>
      <c r="E27" s="13">
        <v>1032.88734799078</v>
      </c>
      <c r="F27" s="13">
        <v>1017.02970017043</v>
      </c>
      <c r="G27" s="13">
        <v>1109.6524345497701</v>
      </c>
      <c r="H27" s="13">
        <v>1198.60506988409</v>
      </c>
      <c r="I27" s="13">
        <v>4358.1745525950701</v>
      </c>
    </row>
    <row r="28" spans="2:9">
      <c r="B28" s="8" t="s">
        <v>2</v>
      </c>
      <c r="C28" s="13">
        <v>1498.6134214988699</v>
      </c>
      <c r="D28" s="13">
        <v>1041.13001550392</v>
      </c>
      <c r="E28" s="13">
        <v>1159.78274008163</v>
      </c>
      <c r="F28" s="13">
        <v>1408.7069459482</v>
      </c>
      <c r="G28" s="13">
        <v>1262.3345808926299</v>
      </c>
      <c r="H28" s="13">
        <v>950.48348127122404</v>
      </c>
      <c r="I28" s="13">
        <v>4781.3077481936898</v>
      </c>
    </row>
    <row r="29" spans="2:9">
      <c r="B29" s="8" t="s">
        <v>3</v>
      </c>
      <c r="C29" s="13">
        <v>676.31939395212407</v>
      </c>
      <c r="D29" s="13">
        <v>623.863397242735</v>
      </c>
      <c r="E29" s="13">
        <v>631.14773940753594</v>
      </c>
      <c r="F29" s="13">
        <v>619.50167064916207</v>
      </c>
      <c r="G29" s="13">
        <v>615.07647132498698</v>
      </c>
      <c r="H29" s="13">
        <v>631.73428603605407</v>
      </c>
      <c r="I29" s="13">
        <v>2497.4601674177402</v>
      </c>
    </row>
    <row r="30" spans="2:9">
      <c r="B30" s="8" t="s">
        <v>30</v>
      </c>
      <c r="C30" s="13">
        <v>795.26766909574303</v>
      </c>
      <c r="D30" s="13">
        <v>925.32815380999398</v>
      </c>
      <c r="E30" s="13">
        <v>828.26343308963499</v>
      </c>
      <c r="F30" s="13">
        <v>804.54762435456291</v>
      </c>
      <c r="G30" s="13">
        <v>765.76333558289605</v>
      </c>
      <c r="H30" s="13">
        <v>822.450006542079</v>
      </c>
      <c r="I30" s="13">
        <v>3221.0243995691699</v>
      </c>
    </row>
    <row r="31" spans="2:9">
      <c r="B31" s="8" t="s">
        <v>4</v>
      </c>
      <c r="C31" s="13">
        <v>386.41806843000001</v>
      </c>
      <c r="D31" s="13">
        <v>544.59194307999996</v>
      </c>
      <c r="E31" s="13">
        <v>499.20115392000002</v>
      </c>
      <c r="F31" s="13">
        <v>454.35582758999999</v>
      </c>
      <c r="G31" s="13">
        <v>412.81592968000001</v>
      </c>
      <c r="H31" s="13">
        <v>441.36876140000004</v>
      </c>
      <c r="I31" s="13">
        <v>1807.74167259</v>
      </c>
    </row>
    <row r="32" spans="2:9">
      <c r="B32" s="8" t="s">
        <v>5</v>
      </c>
      <c r="C32" s="13">
        <v>618.44828663907811</v>
      </c>
      <c r="D32" s="13">
        <v>665.25925542747405</v>
      </c>
      <c r="E32" s="13">
        <v>635.09512627646893</v>
      </c>
      <c r="F32" s="13">
        <v>649.09407561473802</v>
      </c>
      <c r="G32" s="13">
        <v>589.70044811146295</v>
      </c>
      <c r="H32" s="13">
        <v>624.16768887043395</v>
      </c>
      <c r="I32" s="13">
        <v>2498.0573388731</v>
      </c>
    </row>
    <row r="33" spans="2:9">
      <c r="B33" s="8" t="s">
        <v>6</v>
      </c>
      <c r="C33" s="13">
        <v>-1271.0023096280233</v>
      </c>
      <c r="D33" s="13">
        <v>-1563.2285695353578</v>
      </c>
      <c r="E33" s="13">
        <v>-1386.5395929419476</v>
      </c>
      <c r="F33" s="13">
        <v>-1326.832062667628</v>
      </c>
      <c r="G33" s="13">
        <v>-1231.1149382242866</v>
      </c>
      <c r="H33" s="13">
        <v>-1351.5888906157584</v>
      </c>
      <c r="I33" s="13">
        <v>-5296.0754844496114</v>
      </c>
    </row>
    <row r="34" spans="2:9">
      <c r="B34" s="20" t="s">
        <v>7</v>
      </c>
      <c r="C34" s="12">
        <v>3943.1277668348298</v>
      </c>
      <c r="D34" s="12">
        <v>3624.5197944901402</v>
      </c>
      <c r="E34" s="12">
        <v>3399.83794782421</v>
      </c>
      <c r="F34" s="12">
        <v>3626.40378165946</v>
      </c>
      <c r="G34" s="12">
        <v>3524.2282619174498</v>
      </c>
      <c r="H34" s="12">
        <v>3317.2204033881198</v>
      </c>
      <c r="I34" s="12">
        <v>13867.690394789201</v>
      </c>
    </row>
    <row r="35" spans="2:9">
      <c r="B35" s="19"/>
      <c r="C35" s="11"/>
      <c r="D35" s="11"/>
      <c r="E35" s="11"/>
      <c r="F35" s="11"/>
      <c r="G35" s="11"/>
      <c r="H35" s="11"/>
      <c r="I35" s="11"/>
    </row>
    <row r="36" spans="2:9">
      <c r="B36" s="8"/>
      <c r="C36" s="13"/>
      <c r="D36" s="13"/>
      <c r="E36" s="13"/>
      <c r="F36" s="13"/>
      <c r="G36" s="13"/>
      <c r="H36" s="13"/>
      <c r="I36" s="13"/>
    </row>
    <row r="37" spans="2:9">
      <c r="B37" s="18" t="s">
        <v>31</v>
      </c>
      <c r="C37" s="13"/>
      <c r="D37" s="13"/>
      <c r="E37" s="13"/>
      <c r="F37" s="13"/>
      <c r="G37" s="13"/>
      <c r="H37" s="13"/>
      <c r="I37" s="13"/>
    </row>
    <row r="38" spans="2:9">
      <c r="B38" s="8" t="s">
        <v>1</v>
      </c>
      <c r="C38" s="13">
        <v>121.063378339389</v>
      </c>
      <c r="D38" s="13">
        <v>151.70275963867101</v>
      </c>
      <c r="E38" s="13">
        <v>36.599696471591002</v>
      </c>
      <c r="F38" s="13">
        <v>81.782750893595292</v>
      </c>
      <c r="G38" s="13">
        <v>82.586091247076098</v>
      </c>
      <c r="H38" s="13">
        <v>28.108399291603099</v>
      </c>
      <c r="I38" s="13">
        <v>229.076937903865</v>
      </c>
    </row>
    <row r="39" spans="2:9">
      <c r="B39" s="8" t="s">
        <v>2</v>
      </c>
      <c r="C39" s="13">
        <v>236.78970317045599</v>
      </c>
      <c r="D39" s="13">
        <v>141.03271042397799</v>
      </c>
      <c r="E39" s="13">
        <v>162.46990808553699</v>
      </c>
      <c r="F39" s="13">
        <v>207.59861150133301</v>
      </c>
      <c r="G39" s="13">
        <v>150.44333969737102</v>
      </c>
      <c r="H39" s="13">
        <v>143.903134369654</v>
      </c>
      <c r="I39" s="13">
        <v>664.41499365389495</v>
      </c>
    </row>
    <row r="40" spans="2:9">
      <c r="B40" s="8" t="s">
        <v>3</v>
      </c>
      <c r="C40" s="13">
        <v>73.371509868572105</v>
      </c>
      <c r="D40" s="13">
        <v>64.287021877312796</v>
      </c>
      <c r="E40" s="13">
        <v>65.792569173328701</v>
      </c>
      <c r="F40" s="13">
        <v>60.912743384161004</v>
      </c>
      <c r="G40" s="13">
        <v>47.600916342565895</v>
      </c>
      <c r="H40" s="13">
        <v>46.5350983192454</v>
      </c>
      <c r="I40" s="13">
        <v>220.84132721930098</v>
      </c>
    </row>
    <row r="41" spans="2:9">
      <c r="B41" s="8" t="s">
        <v>30</v>
      </c>
      <c r="C41" s="13">
        <v>116.58423990635499</v>
      </c>
      <c r="D41" s="13">
        <v>112.21021926169701</v>
      </c>
      <c r="E41" s="13">
        <v>48.599472424054895</v>
      </c>
      <c r="F41" s="13">
        <v>125.58444297851901</v>
      </c>
      <c r="G41" s="13">
        <v>95.394860129280701</v>
      </c>
      <c r="H41" s="13">
        <v>140.21100339694499</v>
      </c>
      <c r="I41" s="13">
        <v>409.78977892880005</v>
      </c>
    </row>
    <row r="42" spans="2:9">
      <c r="B42" s="8" t="s">
        <v>4</v>
      </c>
      <c r="C42" s="13">
        <v>6.3293245562739706</v>
      </c>
      <c r="D42" s="13">
        <v>40.899287774258099</v>
      </c>
      <c r="E42" s="13">
        <v>40.450825947321199</v>
      </c>
      <c r="F42" s="13">
        <v>25.392795558641399</v>
      </c>
      <c r="G42" s="13">
        <v>25.2716916294704</v>
      </c>
      <c r="H42" s="13">
        <v>25.726365243941402</v>
      </c>
      <c r="I42" s="13">
        <v>116.841678379374</v>
      </c>
    </row>
    <row r="43" spans="2:9">
      <c r="B43" s="8" t="s">
        <v>5</v>
      </c>
      <c r="C43" s="13">
        <v>79.531802791196398</v>
      </c>
      <c r="D43" s="13">
        <v>76.269114955946705</v>
      </c>
      <c r="E43" s="13">
        <v>116.13955079313099</v>
      </c>
      <c r="F43" s="13">
        <v>97.55401766904609</v>
      </c>
      <c r="G43" s="13">
        <v>56.574427589123403</v>
      </c>
      <c r="H43" s="13">
        <v>63.263426331863705</v>
      </c>
      <c r="I43" s="13">
        <v>333.53142238316497</v>
      </c>
    </row>
    <row r="44" spans="2:9">
      <c r="B44" s="8" t="s">
        <v>6</v>
      </c>
      <c r="C44" s="13">
        <v>11.611740674586033</v>
      </c>
      <c r="D44" s="13">
        <v>-20.610781173770039</v>
      </c>
      <c r="E44" s="13">
        <v>-110.31267938225956</v>
      </c>
      <c r="F44" s="13">
        <v>5.3386858837427251</v>
      </c>
      <c r="G44" s="13">
        <v>31.720546179837296</v>
      </c>
      <c r="H44" s="13">
        <v>-12.407712253101165</v>
      </c>
      <c r="I44" s="13">
        <v>-85.661159571780956</v>
      </c>
    </row>
    <row r="45" spans="2:9">
      <c r="B45" s="20" t="s">
        <v>7</v>
      </c>
      <c r="C45" s="12">
        <v>645.28169930688</v>
      </c>
      <c r="D45" s="12">
        <v>565.79033275808797</v>
      </c>
      <c r="E45" s="12">
        <v>359.73934351270196</v>
      </c>
      <c r="F45" s="12">
        <v>604.16404786907299</v>
      </c>
      <c r="G45" s="12">
        <v>489.59187281471395</v>
      </c>
      <c r="H45" s="12">
        <v>435.33971470015598</v>
      </c>
      <c r="I45" s="12">
        <v>1888.83497889664</v>
      </c>
    </row>
    <row r="46" spans="2:9" ht="12" customHeight="1">
      <c r="B46" s="7"/>
      <c r="C46" s="7"/>
      <c r="D46" s="7"/>
      <c r="E46" s="7"/>
      <c r="F46" s="7"/>
      <c r="G46" s="7"/>
      <c r="H46" s="7"/>
      <c r="I46" s="7"/>
    </row>
    <row r="47" spans="2:9" ht="34.5" customHeight="1">
      <c r="B47" s="25" t="s">
        <v>28</v>
      </c>
      <c r="C47" s="26"/>
      <c r="D47" s="26"/>
      <c r="E47" s="26"/>
      <c r="F47" s="26"/>
      <c r="G47" s="26"/>
      <c r="H47" s="26"/>
      <c r="I47" s="26"/>
    </row>
    <row r="48" spans="2:9" ht="26.25" customHeight="1">
      <c r="B48" s="25"/>
      <c r="C48" s="26"/>
      <c r="D48" s="26"/>
      <c r="E48" s="26"/>
      <c r="F48" s="26"/>
      <c r="G48" s="26"/>
      <c r="H48" s="26"/>
      <c r="I48" s="26"/>
    </row>
    <row r="51" spans="2:8" ht="28.5" customHeight="1">
      <c r="B51" s="14" t="s">
        <v>11</v>
      </c>
      <c r="C51" s="22" t="s">
        <v>22</v>
      </c>
      <c r="D51" s="22" t="s">
        <v>23</v>
      </c>
      <c r="E51" s="22" t="s">
        <v>24</v>
      </c>
      <c r="F51" s="22" t="s">
        <v>25</v>
      </c>
      <c r="G51" s="22" t="s">
        <v>26</v>
      </c>
      <c r="H51" s="22" t="s">
        <v>27</v>
      </c>
    </row>
    <row r="52" spans="2:8">
      <c r="B52" s="8"/>
      <c r="C52" s="3"/>
      <c r="D52" s="3"/>
      <c r="E52" s="3"/>
      <c r="F52" s="3"/>
      <c r="G52" s="3"/>
      <c r="H52" s="3"/>
    </row>
    <row r="53" spans="2:8">
      <c r="B53" s="18" t="s">
        <v>12</v>
      </c>
      <c r="C53" s="3"/>
      <c r="D53" s="3"/>
      <c r="E53" s="3"/>
      <c r="F53" s="3"/>
      <c r="G53" s="3"/>
      <c r="H53" s="3"/>
    </row>
    <row r="54" spans="2:8">
      <c r="B54" s="8" t="s">
        <v>10</v>
      </c>
      <c r="C54" s="13">
        <v>778.51877299593502</v>
      </c>
      <c r="D54" s="13">
        <v>664.56608229449796</v>
      </c>
      <c r="E54" s="13">
        <v>558.42403249912104</v>
      </c>
      <c r="F54" s="13">
        <v>765.805780780085</v>
      </c>
      <c r="G54" s="13">
        <v>618.67365324699801</v>
      </c>
      <c r="H54" s="13">
        <v>285.19983129023302</v>
      </c>
    </row>
    <row r="55" spans="2:8">
      <c r="B55" s="8" t="s">
        <v>1</v>
      </c>
      <c r="C55" s="13">
        <v>100.64919467183199</v>
      </c>
      <c r="D55" s="13">
        <v>75.436575341947005</v>
      </c>
      <c r="E55" s="13">
        <v>-16.524486440099402</v>
      </c>
      <c r="F55" s="13">
        <v>-20.5385309181164</v>
      </c>
      <c r="G55" s="13">
        <v>-10.896067663949399</v>
      </c>
      <c r="H55" s="13">
        <v>-266.679144690486</v>
      </c>
    </row>
    <row r="56" spans="2:8">
      <c r="B56" s="8" t="s">
        <v>2</v>
      </c>
      <c r="C56" s="13">
        <v>370.81484969197095</v>
      </c>
      <c r="D56" s="13">
        <v>298.03376844370001</v>
      </c>
      <c r="E56" s="13">
        <v>294.98360308920701</v>
      </c>
      <c r="F56" s="13">
        <v>350.16565765513496</v>
      </c>
      <c r="G56" s="13">
        <v>318.44357522445102</v>
      </c>
      <c r="H56" s="13">
        <v>334.12679157327301</v>
      </c>
    </row>
    <row r="57" spans="2:8">
      <c r="B57" s="8" t="s">
        <v>3</v>
      </c>
      <c r="C57" s="13">
        <v>170.49522980193402</v>
      </c>
      <c r="D57" s="13">
        <v>151.05772768638002</v>
      </c>
      <c r="E57" s="13">
        <v>138.46093970860701</v>
      </c>
      <c r="F57" s="13">
        <v>122.686731506204</v>
      </c>
      <c r="G57" s="13">
        <v>103.29025676663801</v>
      </c>
      <c r="H57" s="13">
        <v>82.246415238020603</v>
      </c>
    </row>
    <row r="58" spans="2:8">
      <c r="B58" s="8" t="s">
        <v>30</v>
      </c>
      <c r="C58" s="13">
        <v>79.907571591988287</v>
      </c>
      <c r="D58" s="13">
        <v>67.599360552584301</v>
      </c>
      <c r="E58" s="13">
        <v>87.639818524508897</v>
      </c>
      <c r="F58" s="13">
        <v>176.42269247933501</v>
      </c>
      <c r="G58" s="13">
        <v>115.101215652861</v>
      </c>
      <c r="H58" s="13">
        <v>41.844454936391799</v>
      </c>
    </row>
    <row r="59" spans="2:8">
      <c r="B59" s="8" t="s">
        <v>4</v>
      </c>
      <c r="C59" s="13">
        <v>37.347987784419502</v>
      </c>
      <c r="D59" s="13">
        <v>51.505809668181499</v>
      </c>
      <c r="E59" s="13">
        <v>39.6881579376197</v>
      </c>
      <c r="F59" s="13">
        <v>42.657106452237699</v>
      </c>
      <c r="G59" s="13">
        <v>29.507503060947201</v>
      </c>
      <c r="H59" s="13">
        <v>24.504381473178199</v>
      </c>
    </row>
    <row r="60" spans="2:8">
      <c r="B60" s="8" t="s">
        <v>5</v>
      </c>
      <c r="C60" s="13">
        <v>119.250458648584</v>
      </c>
      <c r="D60" s="13">
        <v>104.12531755916899</v>
      </c>
      <c r="E60" s="13">
        <v>94.36663987467891</v>
      </c>
      <c r="F60" s="13">
        <v>110.90105346941399</v>
      </c>
      <c r="G60" s="13">
        <v>89.102735070200509</v>
      </c>
      <c r="H60" s="13">
        <v>61.997334692124703</v>
      </c>
    </row>
    <row r="61" spans="2:8">
      <c r="B61" s="8"/>
      <c r="C61" s="9"/>
      <c r="D61" s="9"/>
      <c r="E61" s="9"/>
      <c r="F61" s="15"/>
      <c r="G61" s="15"/>
      <c r="H61" s="15"/>
    </row>
    <row r="62" spans="2:8">
      <c r="B62" s="18" t="s">
        <v>13</v>
      </c>
      <c r="C62" s="16"/>
      <c r="D62" s="16"/>
      <c r="E62" s="16"/>
      <c r="F62" s="17"/>
      <c r="G62" s="16"/>
      <c r="H62" s="16"/>
    </row>
    <row r="63" spans="2:8">
      <c r="B63" s="8" t="s">
        <v>10</v>
      </c>
      <c r="C63" s="13">
        <v>11143.207558371101</v>
      </c>
      <c r="D63" s="13">
        <v>11106.7035179794</v>
      </c>
      <c r="E63" s="13">
        <v>11163.5394122571</v>
      </c>
      <c r="F63" s="13">
        <v>11093.1349518719</v>
      </c>
      <c r="G63" s="13">
        <v>11047.481244713099</v>
      </c>
      <c r="H63" s="13">
        <v>11211.6112963464</v>
      </c>
    </row>
    <row r="64" spans="2:8">
      <c r="B64" s="8" t="s">
        <v>1</v>
      </c>
      <c r="C64" s="13">
        <v>2917.27114322332</v>
      </c>
      <c r="D64" s="13">
        <v>2819.0853497336398</v>
      </c>
      <c r="E64" s="13">
        <v>2774.0280325372401</v>
      </c>
      <c r="F64" s="13">
        <v>2708.7097089704803</v>
      </c>
      <c r="G64" s="13">
        <v>2660.0988477624301</v>
      </c>
      <c r="H64" s="13">
        <v>2723.01065653159</v>
      </c>
    </row>
    <row r="65" spans="1:9">
      <c r="B65" s="8" t="s">
        <v>2</v>
      </c>
      <c r="C65" s="13">
        <v>2821.0607307578398</v>
      </c>
      <c r="D65" s="13">
        <v>2915.0221855741902</v>
      </c>
      <c r="E65" s="13">
        <v>2967.6697974792</v>
      </c>
      <c r="F65" s="13">
        <v>3015.7900445157002</v>
      </c>
      <c r="G65" s="13">
        <v>3080.1549513207801</v>
      </c>
      <c r="H65" s="13">
        <v>3196.6228095021497</v>
      </c>
    </row>
    <row r="66" spans="1:9">
      <c r="B66" s="8" t="s">
        <v>3</v>
      </c>
      <c r="C66" s="13">
        <v>799.15628634682605</v>
      </c>
      <c r="D66" s="13">
        <v>785.28326421787494</v>
      </c>
      <c r="E66" s="13">
        <v>794.877556012235</v>
      </c>
      <c r="F66" s="13">
        <v>789.02218506084796</v>
      </c>
      <c r="G66" s="13">
        <v>792.00832932536809</v>
      </c>
      <c r="H66" s="13">
        <v>822.95114000337594</v>
      </c>
    </row>
    <row r="67" spans="1:9">
      <c r="B67" s="8" t="s">
        <v>30</v>
      </c>
      <c r="C67" s="13">
        <v>2615.4863553469499</v>
      </c>
      <c r="D67" s="13">
        <v>2568.1325915819998</v>
      </c>
      <c r="E67" s="13">
        <v>2558.79905710308</v>
      </c>
      <c r="F67" s="13">
        <v>2534.7500621724503</v>
      </c>
      <c r="G67" s="13">
        <v>2504.8330753570503</v>
      </c>
      <c r="H67" s="13">
        <v>2477.07983903483</v>
      </c>
    </row>
    <row r="68" spans="1:9">
      <c r="B68" s="8" t="s">
        <v>4</v>
      </c>
      <c r="C68" s="13">
        <v>343.10241835300599</v>
      </c>
      <c r="D68" s="13">
        <v>357.49948265576</v>
      </c>
      <c r="E68" s="13">
        <v>360.10631968137903</v>
      </c>
      <c r="F68" s="13">
        <v>354.23773912894501</v>
      </c>
      <c r="G68" s="13">
        <v>336.70230908866097</v>
      </c>
      <c r="H68" s="13">
        <v>333.86522380171198</v>
      </c>
    </row>
    <row r="69" spans="1:9">
      <c r="B69" s="8" t="s">
        <v>5</v>
      </c>
      <c r="C69" s="13">
        <v>1589.59257060507</v>
      </c>
      <c r="D69" s="13">
        <v>1587.5281287995599</v>
      </c>
      <c r="E69" s="13">
        <v>1606.14217275333</v>
      </c>
      <c r="F69" s="13">
        <v>1599.8019221572501</v>
      </c>
      <c r="G69" s="13">
        <v>1584.14519256003</v>
      </c>
      <c r="H69" s="13">
        <v>1594.0133397433001</v>
      </c>
    </row>
    <row r="70" spans="1:9">
      <c r="B70" s="8"/>
      <c r="C70" s="9"/>
      <c r="D70" s="9"/>
      <c r="E70" s="9"/>
      <c r="F70" s="15"/>
      <c r="G70" s="15"/>
      <c r="H70" s="15"/>
    </row>
    <row r="71" spans="1:9">
      <c r="B71" s="18" t="s">
        <v>14</v>
      </c>
      <c r="C71" s="16"/>
      <c r="D71" s="16"/>
      <c r="E71" s="16"/>
      <c r="F71" s="17"/>
      <c r="G71" s="16"/>
      <c r="H71" s="16"/>
    </row>
    <row r="72" spans="1:9">
      <c r="B72" s="8" t="s">
        <v>10</v>
      </c>
      <c r="C72" s="23">
        <v>6.9864872292636507E-2</v>
      </c>
      <c r="D72" s="23">
        <v>5.9834682830842201E-2</v>
      </c>
      <c r="E72" s="23">
        <v>5.0022131142923504E-2</v>
      </c>
      <c r="F72" s="23">
        <v>6.9034207561935193E-2</v>
      </c>
      <c r="G72" s="23">
        <v>5.6001330940758098E-2</v>
      </c>
      <c r="H72" s="23">
        <v>2.5437898599211303E-2</v>
      </c>
    </row>
    <row r="73" spans="1:9">
      <c r="B73" s="8" t="s">
        <v>1</v>
      </c>
      <c r="C73" s="23">
        <v>3.4501144984632401E-2</v>
      </c>
      <c r="D73" s="23">
        <v>2.6759237831899898E-2</v>
      </c>
      <c r="E73" s="23">
        <v>-5.9568563281552104E-3</v>
      </c>
      <c r="F73" s="23">
        <v>-7.58240384715223E-3</v>
      </c>
      <c r="G73" s="23">
        <v>-4.0961138241591101E-3</v>
      </c>
      <c r="H73" s="23">
        <v>-9.7935402511485706E-2</v>
      </c>
    </row>
    <row r="74" spans="1:9">
      <c r="B74" s="8" t="s">
        <v>2</v>
      </c>
      <c r="C74" s="23">
        <v>0.13144518501463001</v>
      </c>
      <c r="D74" s="23">
        <v>0.10224065186145199</v>
      </c>
      <c r="E74" s="23">
        <v>9.9399064996979189E-2</v>
      </c>
      <c r="F74" s="23">
        <v>0.116110754557308</v>
      </c>
      <c r="G74" s="23">
        <v>0.103385569965531</v>
      </c>
      <c r="H74" s="23">
        <v>0.10452493505960801</v>
      </c>
    </row>
    <row r="75" spans="1:9">
      <c r="A75"/>
      <c r="B75" s="8" t="s">
        <v>3</v>
      </c>
      <c r="C75" s="23">
        <v>0.213344038850419</v>
      </c>
      <c r="D75" s="23">
        <v>0.19236081369546301</v>
      </c>
      <c r="E75" s="23">
        <v>0.17419153259684697</v>
      </c>
      <c r="F75" s="23">
        <v>0.155492119016581</v>
      </c>
      <c r="G75" s="23">
        <v>0.130415619308727</v>
      </c>
      <c r="H75" s="23">
        <v>9.9940824236154704E-2</v>
      </c>
    </row>
    <row r="76" spans="1:9" ht="12" customHeight="1">
      <c r="B76" s="8" t="s">
        <v>30</v>
      </c>
      <c r="C76" s="23">
        <v>3.0551706541550101E-2</v>
      </c>
      <c r="D76" s="23">
        <v>2.6322379449630499E-2</v>
      </c>
      <c r="E76" s="23">
        <v>3.4250371587884396E-2</v>
      </c>
      <c r="F76" s="23">
        <v>6.96016128423049E-2</v>
      </c>
      <c r="G76" s="23">
        <v>4.5951651144040401E-2</v>
      </c>
      <c r="H76" s="23">
        <v>1.6892654922538199E-2</v>
      </c>
    </row>
    <row r="77" spans="1:9" ht="12" customHeight="1">
      <c r="B77" s="8" t="s">
        <v>4</v>
      </c>
      <c r="C77" s="23">
        <v>0.108853758489086</v>
      </c>
      <c r="D77" s="23">
        <v>0.14407240336562099</v>
      </c>
      <c r="E77" s="23">
        <v>0.11021233388165901</v>
      </c>
      <c r="F77" s="23">
        <v>0.12041942949706501</v>
      </c>
      <c r="G77" s="23">
        <v>8.7636770715395398E-2</v>
      </c>
      <c r="H77" s="23">
        <v>7.3396028475645497E-2</v>
      </c>
    </row>
    <row r="78" spans="1:9">
      <c r="B78" s="8" t="s">
        <v>5</v>
      </c>
      <c r="C78" s="23">
        <v>7.5019511825720309E-2</v>
      </c>
      <c r="D78" s="23">
        <v>6.5589589041112298E-2</v>
      </c>
      <c r="E78" s="23">
        <v>5.87536031837773E-2</v>
      </c>
      <c r="F78" s="23">
        <v>6.9321740356374506E-2</v>
      </c>
      <c r="G78" s="23">
        <v>5.62465710142439E-2</v>
      </c>
      <c r="H78" s="23">
        <v>3.8893861893344601E-2</v>
      </c>
    </row>
    <row r="79" spans="1:9">
      <c r="B79" s="24"/>
      <c r="C79" s="24"/>
      <c r="D79" s="24"/>
      <c r="E79" s="24"/>
      <c r="F79" s="24"/>
      <c r="G79" s="24"/>
      <c r="H79" s="24"/>
      <c r="I79"/>
    </row>
    <row r="80" spans="1:9" ht="50.25" customHeight="1">
      <c r="B80" s="25" t="s">
        <v>29</v>
      </c>
      <c r="C80" s="26"/>
      <c r="D80" s="26"/>
      <c r="E80" s="26"/>
      <c r="F80" s="26"/>
      <c r="G80" s="26"/>
      <c r="H80" s="26"/>
      <c r="I80"/>
    </row>
    <row r="81" spans="2:17">
      <c r="B81"/>
      <c r="C81"/>
      <c r="D81"/>
      <c r="E81"/>
      <c r="F81"/>
      <c r="G81"/>
      <c r="H81"/>
    </row>
    <row r="83" spans="2:17">
      <c r="B83" s="14" t="s">
        <v>11</v>
      </c>
      <c r="C83" s="10" t="s">
        <v>15</v>
      </c>
      <c r="D83" s="10" t="s">
        <v>16</v>
      </c>
      <c r="E83" s="10" t="s">
        <v>17</v>
      </c>
      <c r="F83" s="10" t="s">
        <v>18</v>
      </c>
      <c r="G83" s="10" t="s">
        <v>19</v>
      </c>
      <c r="H83" s="10" t="s">
        <v>20</v>
      </c>
    </row>
    <row r="84" spans="2:17">
      <c r="B84" s="8"/>
      <c r="C84" s="3"/>
      <c r="D84" s="3"/>
      <c r="E84" s="3"/>
      <c r="F84" s="3"/>
      <c r="G84" s="3"/>
      <c r="H84" s="3"/>
    </row>
    <row r="85" spans="2:17">
      <c r="B85" s="18" t="s">
        <v>12</v>
      </c>
      <c r="C85" s="3"/>
      <c r="D85" s="3"/>
      <c r="E85" s="3"/>
      <c r="F85" s="3"/>
      <c r="G85" s="3"/>
      <c r="H85" s="3"/>
    </row>
    <row r="86" spans="2:17">
      <c r="B86" s="8" t="s">
        <v>10</v>
      </c>
      <c r="C86" s="13">
        <v>1134.2166451747642</v>
      </c>
      <c r="D86" s="13">
        <v>947.47030256226401</v>
      </c>
      <c r="E86" s="13">
        <v>50.810732048782796</v>
      </c>
      <c r="F86" s="13">
        <v>981.57741219794798</v>
      </c>
      <c r="G86" s="13">
        <v>678.40588236900396</v>
      </c>
      <c r="H86" s="13">
        <v>522.90210338074803</v>
      </c>
    </row>
    <row r="87" spans="2:17">
      <c r="B87" s="8" t="s">
        <v>1</v>
      </c>
      <c r="C87" s="13">
        <v>155.61300538502999</v>
      </c>
      <c r="D87" s="13">
        <v>269.20762047819477</v>
      </c>
      <c r="E87" s="13">
        <v>-80.2196453412556</v>
      </c>
      <c r="F87" s="13">
        <v>57.995798165358799</v>
      </c>
      <c r="G87" s="13">
        <v>54.7625280654904</v>
      </c>
      <c r="H87" s="13">
        <v>-98.6366266499912</v>
      </c>
    </row>
    <row r="88" spans="2:17">
      <c r="B88" s="8" t="s">
        <v>2</v>
      </c>
      <c r="C88" s="13">
        <v>558.74820477790001</v>
      </c>
      <c r="D88" s="13">
        <v>261.62941146268963</v>
      </c>
      <c r="E88" s="13">
        <v>211.84801850700438</v>
      </c>
      <c r="F88" s="13">
        <v>451.033764020288</v>
      </c>
      <c r="G88" s="13">
        <v>267.62387978481723</v>
      </c>
      <c r="H88" s="13">
        <v>249.42875004471759</v>
      </c>
    </row>
    <row r="89" spans="2:17">
      <c r="B89" s="8" t="s">
        <v>3</v>
      </c>
      <c r="C89" s="13">
        <v>193.70661533907119</v>
      </c>
      <c r="D89" s="13">
        <v>164.00898850662401</v>
      </c>
      <c r="E89" s="13">
        <v>169.6857420592936</v>
      </c>
      <c r="F89" s="13">
        <v>154.57957330274439</v>
      </c>
      <c r="G89" s="13">
        <v>115.95660687685441</v>
      </c>
      <c r="H89" s="13">
        <v>113.6218365955372</v>
      </c>
    </row>
    <row r="90" spans="2:17">
      <c r="B90" s="8" t="s">
        <v>30</v>
      </c>
      <c r="C90" s="13">
        <v>117.918796883556</v>
      </c>
      <c r="D90" s="13">
        <v>123.3553655540384</v>
      </c>
      <c r="E90" s="13">
        <v>-76.890419212585201</v>
      </c>
      <c r="F90" s="13">
        <v>155.24654314294321</v>
      </c>
      <c r="G90" s="13">
        <v>68.685952725940396</v>
      </c>
      <c r="H90" s="13">
        <v>203.51719744173721</v>
      </c>
      <c r="K90" s="4"/>
      <c r="L90" s="4"/>
      <c r="M90" s="4"/>
      <c r="N90" s="4"/>
      <c r="O90" s="4"/>
      <c r="P90" s="5"/>
      <c r="Q90" s="5"/>
    </row>
    <row r="91" spans="2:17">
      <c r="B91" s="8" t="s">
        <v>4</v>
      </c>
      <c r="C91" s="13">
        <v>-25.924622711146601</v>
      </c>
      <c r="D91" s="13">
        <v>73.594419624071591</v>
      </c>
      <c r="E91" s="13">
        <v>74.193117642154007</v>
      </c>
      <c r="F91" s="13">
        <v>27.529036582599161</v>
      </c>
      <c r="G91" s="13">
        <v>30.706664823901239</v>
      </c>
      <c r="H91" s="13">
        <v>26.323812701824401</v>
      </c>
      <c r="K91" s="4"/>
      <c r="L91" s="4"/>
      <c r="M91" s="4"/>
      <c r="N91" s="4"/>
      <c r="O91" s="4"/>
    </row>
    <row r="92" spans="2:17">
      <c r="B92" s="8" t="s">
        <v>5</v>
      </c>
      <c r="C92" s="13">
        <v>113.4424532056256</v>
      </c>
      <c r="D92" s="13">
        <v>116.7748365742152</v>
      </c>
      <c r="E92" s="13">
        <v>106.6643404394636</v>
      </c>
      <c r="F92" s="13">
        <v>140.12020437503281</v>
      </c>
      <c r="G92" s="13">
        <v>52.941888847963604</v>
      </c>
      <c r="H92" s="13">
        <v>77.740125836255203</v>
      </c>
      <c r="K92" s="4"/>
      <c r="L92" s="4"/>
      <c r="M92" s="4"/>
      <c r="N92" s="4"/>
      <c r="O92" s="4"/>
    </row>
    <row r="93" spans="2:17">
      <c r="B93" s="8"/>
      <c r="C93" s="9"/>
      <c r="D93" s="9"/>
      <c r="E93" s="9"/>
      <c r="F93" s="15"/>
      <c r="G93" s="15"/>
      <c r="H93" s="15"/>
      <c r="K93" s="4"/>
      <c r="L93" s="4"/>
      <c r="M93" s="4"/>
      <c r="N93" s="4"/>
      <c r="O93" s="4"/>
    </row>
    <row r="94" spans="2:17">
      <c r="B94" s="18" t="s">
        <v>13</v>
      </c>
      <c r="C94" s="16"/>
      <c r="D94" s="16"/>
      <c r="E94" s="16"/>
      <c r="F94" s="17"/>
      <c r="G94" s="16"/>
      <c r="H94" s="16"/>
      <c r="K94" s="4"/>
      <c r="L94" s="4"/>
      <c r="M94" s="4"/>
      <c r="N94" s="4"/>
      <c r="O94" s="4"/>
    </row>
    <row r="95" spans="2:17">
      <c r="B95" s="8" t="s">
        <v>10</v>
      </c>
      <c r="C95" s="13">
        <v>11412.1959847485</v>
      </c>
      <c r="D95" s="13">
        <v>11066.6389279372</v>
      </c>
      <c r="E95" s="13">
        <v>11064.175563758399</v>
      </c>
      <c r="F95" s="13">
        <v>11081.240028904</v>
      </c>
      <c r="G95" s="13">
        <v>11169.840702981099</v>
      </c>
      <c r="H95" s="13">
        <v>11392.547703238699</v>
      </c>
      <c r="K95" s="4"/>
      <c r="L95" s="4"/>
      <c r="M95" s="4"/>
      <c r="N95" s="4"/>
      <c r="O95" s="4"/>
    </row>
    <row r="96" spans="2:17">
      <c r="B96" s="8" t="s">
        <v>1</v>
      </c>
      <c r="C96" s="13">
        <v>3146.3543574799801</v>
      </c>
      <c r="D96" s="13">
        <v>2903.6139878153599</v>
      </c>
      <c r="E96" s="13">
        <v>2841.90684512198</v>
      </c>
      <c r="F96" s="13">
        <v>2781.3449980057503</v>
      </c>
      <c r="G96" s="13">
        <v>2724.2987374987902</v>
      </c>
      <c r="H96" s="13">
        <v>2761.16784957256</v>
      </c>
      <c r="K96" s="4"/>
      <c r="L96" s="4"/>
      <c r="M96" s="4"/>
      <c r="N96" s="4"/>
      <c r="O96" s="4"/>
    </row>
    <row r="97" spans="2:8">
      <c r="B97" s="8" t="s">
        <v>2</v>
      </c>
      <c r="C97" s="13">
        <v>2753.2603362474401</v>
      </c>
      <c r="D97" s="13">
        <v>2865.0883648799299</v>
      </c>
      <c r="E97" s="13">
        <v>2865.57575702434</v>
      </c>
      <c r="F97" s="13">
        <v>2836.7429976151398</v>
      </c>
      <c r="G97" s="13">
        <v>3009.2640073018201</v>
      </c>
      <c r="H97" s="13">
        <v>3167.87167347698</v>
      </c>
    </row>
    <row r="98" spans="2:8">
      <c r="B98" s="8" t="s">
        <v>3</v>
      </c>
      <c r="C98" s="13">
        <v>830.800485021849</v>
      </c>
      <c r="D98" s="13">
        <v>754.20105572850809</v>
      </c>
      <c r="E98" s="13">
        <v>797.61902722270906</v>
      </c>
      <c r="F98" s="13">
        <v>804.20794313958493</v>
      </c>
      <c r="G98" s="13">
        <v>793.45882489141604</v>
      </c>
      <c r="H98" s="13">
        <v>779.62712219354296</v>
      </c>
    </row>
    <row r="99" spans="2:8">
      <c r="B99" s="8" t="s">
        <v>30</v>
      </c>
      <c r="C99" s="13">
        <v>2718.26502742925</v>
      </c>
      <c r="D99" s="13">
        <v>2571.3309954738797</v>
      </c>
      <c r="E99" s="13">
        <v>2554.89214857255</v>
      </c>
      <c r="F99" s="13">
        <v>2599.0739190184704</v>
      </c>
      <c r="G99" s="13">
        <v>2558.44457961025</v>
      </c>
      <c r="H99" s="13">
        <v>2531.4229196286101</v>
      </c>
    </row>
    <row r="100" spans="2:8">
      <c r="B100" s="8" t="s">
        <v>4</v>
      </c>
      <c r="C100" s="13">
        <v>321.42494920420796</v>
      </c>
      <c r="D100" s="13">
        <v>343.82931501109897</v>
      </c>
      <c r="E100" s="13">
        <v>363.27016125588398</v>
      </c>
      <c r="F100" s="13">
        <v>360.76472877153702</v>
      </c>
      <c r="G100" s="13">
        <v>368.42422897552001</v>
      </c>
      <c r="H100" s="13">
        <v>366.904235326329</v>
      </c>
    </row>
    <row r="101" spans="2:8">
      <c r="B101" s="8" t="s">
        <v>5</v>
      </c>
      <c r="C101" s="13">
        <v>1630.7926615052399</v>
      </c>
      <c r="D101" s="13">
        <v>1537.5563357974399</v>
      </c>
      <c r="E101" s="13">
        <v>1584.8018042647602</v>
      </c>
      <c r="F101" s="13">
        <v>1616.05894500605</v>
      </c>
      <c r="G101" s="13">
        <v>1615.2837931224301</v>
      </c>
      <c r="H101" s="13">
        <v>1624.23290592272</v>
      </c>
    </row>
    <row r="102" spans="2:8">
      <c r="B102" s="8"/>
      <c r="C102" s="9"/>
      <c r="D102" s="9"/>
      <c r="E102" s="9"/>
      <c r="F102" s="15"/>
      <c r="G102" s="15"/>
      <c r="H102" s="15"/>
    </row>
    <row r="103" spans="2:8">
      <c r="B103" s="18" t="s">
        <v>14</v>
      </c>
      <c r="C103" s="16"/>
      <c r="D103" s="16"/>
      <c r="E103" s="16"/>
      <c r="F103" s="17"/>
      <c r="G103" s="16"/>
      <c r="H103" s="16"/>
    </row>
    <row r="104" spans="2:8">
      <c r="B104" s="8" t="s">
        <v>10</v>
      </c>
      <c r="C104" s="23">
        <v>9.9386362334694403E-2</v>
      </c>
      <c r="D104" s="23">
        <v>8.5615000971109592E-2</v>
      </c>
      <c r="E104" s="23">
        <v>4.5923649490177297E-3</v>
      </c>
      <c r="F104" s="23">
        <v>8.8580105623343994E-2</v>
      </c>
      <c r="G104" s="23">
        <v>6.0735502001200599E-2</v>
      </c>
      <c r="H104" s="23">
        <v>4.5898609951143497E-2</v>
      </c>
    </row>
    <row r="105" spans="2:8">
      <c r="B105" s="8" t="s">
        <v>1</v>
      </c>
      <c r="C105" s="23">
        <v>4.9458194375049898E-2</v>
      </c>
      <c r="D105" s="23">
        <v>9.2714672683039095E-2</v>
      </c>
      <c r="E105" s="23">
        <v>-2.8227401429061397E-2</v>
      </c>
      <c r="F105" s="23">
        <v>2.0851709589045E-2</v>
      </c>
      <c r="G105" s="23">
        <v>2.0101513579149001E-2</v>
      </c>
      <c r="H105" s="23">
        <v>-3.5722792681821401E-2</v>
      </c>
    </row>
    <row r="106" spans="2:8">
      <c r="B106" s="8" t="s">
        <v>2</v>
      </c>
      <c r="C106" s="23">
        <v>0.20294056374612399</v>
      </c>
      <c r="D106" s="23">
        <v>9.131634984446739E-2</v>
      </c>
      <c r="E106" s="23">
        <v>7.3928605093654995E-2</v>
      </c>
      <c r="F106" s="23">
        <v>0.15899704851637</v>
      </c>
      <c r="G106" s="23">
        <v>8.8933333577725995E-2</v>
      </c>
      <c r="H106" s="23">
        <v>7.8737012023896394E-2</v>
      </c>
    </row>
    <row r="107" spans="2:8">
      <c r="B107" s="8" t="s">
        <v>3</v>
      </c>
      <c r="C107" s="23">
        <v>0.23315659876387401</v>
      </c>
      <c r="D107" s="23">
        <v>0.21746056606643499</v>
      </c>
      <c r="E107" s="23">
        <v>0.212740338768165</v>
      </c>
      <c r="F107" s="23">
        <v>0.192213437608281</v>
      </c>
      <c r="G107" s="23">
        <v>0.146140673263951</v>
      </c>
      <c r="H107" s="23">
        <v>0.14573869143476301</v>
      </c>
    </row>
    <row r="108" spans="2:8" ht="12" customHeight="1">
      <c r="B108" s="8" t="s">
        <v>30</v>
      </c>
      <c r="C108" s="23">
        <v>4.3380169223262099E-2</v>
      </c>
      <c r="D108" s="23">
        <v>4.7973351455402297E-2</v>
      </c>
      <c r="E108" s="23">
        <v>-3.00953679221037E-2</v>
      </c>
      <c r="F108" s="23">
        <v>5.9731484359464099E-2</v>
      </c>
      <c r="G108" s="23">
        <v>2.68467620027181E-2</v>
      </c>
      <c r="H108" s="23">
        <v>8.0396363588110198E-2</v>
      </c>
    </row>
    <row r="109" spans="2:8" ht="12" customHeight="1">
      <c r="B109" s="8" t="s">
        <v>4</v>
      </c>
      <c r="C109" s="23">
        <v>-8.0655290683972897E-2</v>
      </c>
      <c r="D109" s="23">
        <v>0.21404346985857198</v>
      </c>
      <c r="E109" s="23">
        <v>0.20423675147349399</v>
      </c>
      <c r="F109" s="23">
        <v>7.6307450222032808E-2</v>
      </c>
      <c r="G109" s="23">
        <v>8.3345943097411002E-2</v>
      </c>
      <c r="H109" s="23">
        <v>7.1745731357970494E-2</v>
      </c>
    </row>
    <row r="110" spans="2:8">
      <c r="B110" s="8" t="s">
        <v>5</v>
      </c>
      <c r="C110" s="23">
        <v>6.9562769003950101E-2</v>
      </c>
      <c r="D110" s="23">
        <v>7.5948330383387899E-2</v>
      </c>
      <c r="E110" s="23">
        <v>6.7304529911832597E-2</v>
      </c>
      <c r="F110" s="23">
        <v>8.6704884625670803E-2</v>
      </c>
      <c r="G110" s="23">
        <v>3.2775595888091001E-2</v>
      </c>
      <c r="H110" s="23">
        <v>4.7862671389539008E-2</v>
      </c>
    </row>
    <row r="111" spans="2:8">
      <c r="B111" s="6"/>
      <c r="C111" s="6"/>
      <c r="D111" s="6"/>
      <c r="E111" s="6"/>
      <c r="F111" s="6"/>
      <c r="G111" s="6"/>
      <c r="H111" s="6"/>
    </row>
    <row r="112" spans="2:8" ht="46.5" customHeight="1">
      <c r="B112" s="25" t="s">
        <v>29</v>
      </c>
      <c r="C112" s="26"/>
      <c r="D112" s="26"/>
      <c r="E112" s="26"/>
      <c r="F112" s="26"/>
      <c r="G112" s="26"/>
      <c r="H112" s="26"/>
    </row>
  </sheetData>
  <mergeCells count="6">
    <mergeCell ref="B1:I1"/>
    <mergeCell ref="B80:H80"/>
    <mergeCell ref="B112:H112"/>
    <mergeCell ref="B79:H79"/>
    <mergeCell ref="B47:I47"/>
    <mergeCell ref="B48:I48"/>
  </mergeCells>
  <conditionalFormatting sqref="C52:H76 D77:H77 C78:H78">
    <cfRule type="expression" dxfId="6" priority="1">
      <formula>C52=0</formula>
    </cfRule>
  </conditionalFormatting>
  <conditionalFormatting sqref="C84:H108">
    <cfRule type="expression" dxfId="5" priority="2">
      <formula>C84=0</formula>
    </cfRule>
  </conditionalFormatting>
  <conditionalFormatting sqref="C3:I12">
    <cfRule type="expression" dxfId="4" priority="21">
      <formula>C3=0</formula>
    </cfRule>
  </conditionalFormatting>
  <conditionalFormatting sqref="C14:I23">
    <cfRule type="expression" dxfId="3" priority="11">
      <formula>C14=0</formula>
    </cfRule>
  </conditionalFormatting>
  <conditionalFormatting sqref="C25:I34">
    <cfRule type="expression" dxfId="2" priority="17">
      <formula>C25=0</formula>
    </cfRule>
  </conditionalFormatting>
  <conditionalFormatting sqref="C36:I45">
    <cfRule type="expression" dxfId="1" priority="15">
      <formula>C36=0</formula>
    </cfRule>
  </conditionalFormatting>
  <conditionalFormatting sqref="D109:H109 C110:H110">
    <cfRule type="expression" dxfId="0" priority="22">
      <formula>C109=0</formula>
    </cfRule>
  </conditionalFormatting>
  <pageMargins left="0.51181102362204722" right="0.51181102362204722" top="1.3779527559055118" bottom="0.59055118110236227" header="0.31496062992125984" footer="0.31496062992125984"/>
  <pageSetup paperSize="9" scale="72" orientation="portrait" r:id="rId1"/>
  <headerFooter scaleWithDoc="0">
    <oddFooter>&amp;L&amp;8&amp;F&amp;C&amp;8&amp;A&amp;R&amp;8&amp;P / &amp;N</oddFooter>
    <firstFooter>&amp;L&amp;8&amp;F&amp;C&amp;8&amp;A&amp;R&amp;8&amp;P / &amp;N</firstFooter>
  </headerFooter>
  <rowBreaks count="1" manualBreakCount="1">
    <brk id="4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FormConfiguration><![CDATA[{"formFields":[],"formDataEntries":[]}]]></TemplafyFormConfiguration>
</file>

<file path=customXml/item2.xml><?xml version="1.0" encoding="utf-8"?>
<TemplafyTemplateConfiguration><![CDATA[{"transformationConfigurations":[],"templateName":"Yara Blank","templateDescription":"","enableDocumentContentUpdater":false,"version":"2.0"}]]></TemplafyTemplateConfiguration>
</file>

<file path=customXml/item3.xml><?xml version="1.0" encoding="utf-8"?>
<ct:contentTypeSchema xmlns:ct="http://schemas.microsoft.com/office/2006/metadata/contentType" xmlns:ma="http://schemas.microsoft.com/office/2006/metadata/properties/metaAttributes" ct:_="" ma:_="" ma:contentTypeName="Document" ma:contentTypeID="0x0101008EA34F45E3CEA74CB2450DCFC9E5B0C4" ma:contentTypeVersion="18" ma:contentTypeDescription="Create a new document." ma:contentTypeScope="" ma:versionID="95e32f22ba44279951cccf1d78444bf6">
  <xsd:schema xmlns:xsd="http://www.w3.org/2001/XMLSchema" xmlns:xs="http://www.w3.org/2001/XMLSchema" xmlns:p="http://schemas.microsoft.com/office/2006/metadata/properties" xmlns:ns2="5a52d88c-310a-45e6-8645-b537c98b79f1" xmlns:ns3="8621821d-6540-462c-85b3-d6958aef8f8f" xmlns:ns4="87e10885-fc90-419d-b063-93ca34e5acca" targetNamespace="http://schemas.microsoft.com/office/2006/metadata/properties" ma:root="true" ma:fieldsID="9331c65d25934a6d7bd69833094e0bce" ns2:_="" ns3:_="" ns4:_="">
    <xsd:import namespace="5a52d88c-310a-45e6-8645-b537c98b79f1"/>
    <xsd:import namespace="8621821d-6540-462c-85b3-d6958aef8f8f"/>
    <xsd:import namespace="87e10885-fc90-419d-b063-93ca34e5ac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52d88c-310a-45e6-8645-b537c98b79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533a3b9-b735-45d9-b90a-92a3e579454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21821d-6540-462c-85b3-d6958aef8f8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e10885-fc90-419d-b063-93ca34e5acc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77b17c-5795-4555-8eef-953d31b5c965}" ma:internalName="TaxCatchAll" ma:showField="CatchAllData" ma:web="8621821d-6540-462c-85b3-d6958aef8f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5a52d88c-310a-45e6-8645-b537c98b79f1">
      <Terms xmlns="http://schemas.microsoft.com/office/infopath/2007/PartnerControls"/>
    </lcf76f155ced4ddcb4097134ff3c332f>
    <TaxCatchAll xmlns="87e10885-fc90-419d-b063-93ca34e5acca" xsi:nil="true"/>
  </documentManagement>
</p:properties>
</file>

<file path=customXml/itemProps1.xml><?xml version="1.0" encoding="utf-8"?>
<ds:datastoreItem xmlns:ds="http://schemas.openxmlformats.org/officeDocument/2006/customXml" ds:itemID="{F64FA72D-2682-45BF-9C3B-B106B755BEE0}">
  <ds:schemaRefs/>
</ds:datastoreItem>
</file>

<file path=customXml/itemProps2.xml><?xml version="1.0" encoding="utf-8"?>
<ds:datastoreItem xmlns:ds="http://schemas.openxmlformats.org/officeDocument/2006/customXml" ds:itemID="{EFA32028-4B4D-4FC8-8178-927A4FAD91DE}">
  <ds:schemaRefs/>
</ds:datastoreItem>
</file>

<file path=customXml/itemProps3.xml><?xml version="1.0" encoding="utf-8"?>
<ds:datastoreItem xmlns:ds="http://schemas.openxmlformats.org/officeDocument/2006/customXml" ds:itemID="{2C543BF6-4958-493F-8703-E3076305D61B}"/>
</file>

<file path=customXml/itemProps4.xml><?xml version="1.0" encoding="utf-8"?>
<ds:datastoreItem xmlns:ds="http://schemas.openxmlformats.org/officeDocument/2006/customXml" ds:itemID="{AE6C274A-4A07-473D-A888-5C920BD85D5A}">
  <ds:schemaRefs>
    <ds:schemaRef ds:uri="http://schemas.microsoft.com/sharepoint/v3/contenttype/forms"/>
  </ds:schemaRefs>
</ds:datastoreItem>
</file>

<file path=customXml/itemProps5.xml><?xml version="1.0" encoding="utf-8"?>
<ds:datastoreItem xmlns:ds="http://schemas.openxmlformats.org/officeDocument/2006/customXml" ds:itemID="{E1DD58DB-00F3-4E5E-AF44-8955238BC1D4}">
  <ds:schemaRefs>
    <ds:schemaRef ds:uri="http://schemas.openxmlformats.org/package/2006/metadata/core-propertie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24b15e7b-7cf9-4eee-a782-079cfc320e24"/>
    <ds:schemaRef ds:uri="ccb74ae8-57b7-4998-a420-c9b7b9c80d8a"/>
    <ds:schemaRef ds:uri="http://www.w3.org/XML/1998/namespace"/>
    <ds:schemaRef ds:uri="http://purl.org/dc/dcmitype/"/>
  </ds:schemaRefs>
</ds:datastoreItem>
</file>

<file path=docMetadata/LabelInfo.xml><?xml version="1.0" encoding="utf-8"?>
<clbl:labelList xmlns:clbl="http://schemas.microsoft.com/office/2020/mipLabelMetadata">
  <clbl:label id="{40a6354e-6d04-4730-95c3-6ecb9619f301}" enabled="1" method="Privileged" siteId="{ef8a53ea-1a1c-4189-b792-c832dcaea5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Restatement report 3Q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Yara International ASA</dc:creator>
  <cp:lastModifiedBy>Hanne Isaksen</cp:lastModifiedBy>
  <cp:lastPrinted>2025-10-16T11:15:05Z</cp:lastPrinted>
  <dcterms:created xsi:type="dcterms:W3CDTF">2024-07-01T22:38:30Z</dcterms:created>
  <dcterms:modified xsi:type="dcterms:W3CDTF">2025-10-16T11:50:09Z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yara</vt:lpwstr>
  </property>
  <property fmtid="{D5CDD505-2E9C-101B-9397-08002B2CF9AE}" pid="3" name="TemplafyTemplateId">
    <vt:lpwstr>638086104250642258</vt:lpwstr>
  </property>
  <property fmtid="{D5CDD505-2E9C-101B-9397-08002B2CF9AE}" pid="4" name="TemplafyUserProfileId">
    <vt:lpwstr>637908714406840598</vt:lpwstr>
  </property>
  <property fmtid="{D5CDD505-2E9C-101B-9397-08002B2CF9AE}" pid="5" name="TemplafyLanguageCode">
    <vt:lpwstr>en-US</vt:lpwstr>
  </property>
  <property fmtid="{D5CDD505-2E9C-101B-9397-08002B2CF9AE}" pid="6" name="TemplafyFromBlank">
    <vt:bool>true</vt:bool>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y fmtid="{D5CDD505-2E9C-101B-9397-08002B2CF9AE}" pid="9" name="ContentTypeId">
    <vt:lpwstr>0x0101008EA34F45E3CEA74CB2450DCFC9E5B0C4</vt:lpwstr>
  </property>
  <property fmtid="{D5CDD505-2E9C-101B-9397-08002B2CF9AE}" pid="10" name="MediaServiceImageTags">
    <vt:lpwstr/>
  </property>
</Properties>
</file>